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825" yWindow="885" windowWidth="15480" windowHeight="7335" tabRatio="647"/>
  </bookViews>
  <sheets>
    <sheet name="Bewertung gem. Kapitel 4.7" sheetId="1" r:id="rId1"/>
  </sheets>
  <definedNames>
    <definedName name="Print_Area" localSheetId="0">'Bewertung gem. Kapitel 4.7'!$B$1:$AE$14</definedName>
    <definedName name="Print_Titles" localSheetId="0">'Bewertung gem. Kapitel 4.7'!$7:$8</definedName>
  </definedNames>
  <calcPr calcId="125725"/>
</workbook>
</file>

<file path=xl/calcChain.xml><?xml version="1.0" encoding="utf-8"?>
<calcChain xmlns="http://schemas.openxmlformats.org/spreadsheetml/2006/main">
  <c r="X12" i="1"/>
  <c r="Y12" s="1"/>
  <c r="X13"/>
  <c r="Y13"/>
  <c r="X14"/>
  <c r="Y14" s="1"/>
  <c r="X11"/>
  <c r="Y11" s="1"/>
</calcChain>
</file>

<file path=xl/sharedStrings.xml><?xml version="1.0" encoding="utf-8"?>
<sst xmlns="http://schemas.openxmlformats.org/spreadsheetml/2006/main" count="95" uniqueCount="69">
  <si>
    <t>Faktor</t>
  </si>
  <si>
    <t>Wert</t>
  </si>
  <si>
    <t>Bewertung</t>
  </si>
  <si>
    <t>Auswertung</t>
  </si>
  <si>
    <t>Projekt:</t>
  </si>
  <si>
    <t>Untersuchungsgegenstand:</t>
  </si>
  <si>
    <t>Hersteller:</t>
  </si>
  <si>
    <t>n.a.</t>
  </si>
  <si>
    <r>
      <t xml:space="preserve">Bewertung zur Anwendung des Kapitel 4.7 gem. </t>
    </r>
    <r>
      <rPr>
        <b/>
        <sz val="14"/>
        <color rgb="FFFF0000"/>
        <rFont val="Arial"/>
        <family val="2"/>
      </rPr>
      <t>DIN FSF Leitfaden</t>
    </r>
  </si>
  <si>
    <t>Ordnungs-nummer</t>
  </si>
  <si>
    <t>Komponente</t>
  </si>
  <si>
    <t>Baugruppe</t>
  </si>
  <si>
    <t>Funktionsbeschreibung</t>
  </si>
  <si>
    <t>Einbauort</t>
  </si>
  <si>
    <t>Komponentenbeschreibung</t>
  </si>
  <si>
    <t>Werkstoff / konstruktiver Aufbau</t>
  </si>
  <si>
    <t xml:space="preserve">Zugänglichkeit </t>
  </si>
  <si>
    <t>Sonstige Informationen</t>
  </si>
  <si>
    <t>Anforderung</t>
  </si>
  <si>
    <t>Marktanalyse</t>
  </si>
  <si>
    <t>gemäß EN 45545-1, Anhang A</t>
  </si>
  <si>
    <t>Erläuterung zur Bedeutung</t>
  </si>
  <si>
    <t>Erläuterung zur Entdeckungs-wahrscheinlichkeit</t>
  </si>
  <si>
    <t>Erläuterung zur Auftretens-wahrscheinlichkeit</t>
  </si>
  <si>
    <t>Mitgeltende Unterlagen / Dokumentenverweise</t>
  </si>
  <si>
    <t>Darstellung der Abweichung von der Anforderung</t>
  </si>
  <si>
    <t>Darstellung der Erfüllung anderer Brandschutznormen als EN 45545-2</t>
  </si>
  <si>
    <r>
      <t>Ax</t>
    </r>
    <r>
      <rPr>
        <sz val="12"/>
        <rFont val="Arial"/>
        <family val="2"/>
      </rPr>
      <t xml:space="preserve">
(Auftreten / Auftretens-wahrscheinlich-keit)</t>
    </r>
  </si>
  <si>
    <r>
      <t>Ex</t>
    </r>
    <r>
      <rPr>
        <sz val="12"/>
        <rFont val="Arial"/>
        <family val="2"/>
      </rPr>
      <t xml:space="preserve">
(Entdeckung / Entdeckungs-wahscheinlich-keit)</t>
    </r>
  </si>
  <si>
    <t>Risiko-kategorie</t>
  </si>
  <si>
    <r>
      <t>RPZx</t>
    </r>
    <r>
      <rPr>
        <sz val="12"/>
        <rFont val="Arial"/>
        <family val="2"/>
      </rPr>
      <t xml:space="preserve">
(Risiko- prioritäts-zahl)</t>
    </r>
  </si>
  <si>
    <t>Bemerkungen</t>
  </si>
  <si>
    <t>Ist eine Material-alternative auf dem Markt verfügbar?</t>
  </si>
  <si>
    <t>Ist die Alternative funktionell geeignet?</t>
  </si>
  <si>
    <t>Sind Prüfberichte vorhanden?</t>
  </si>
  <si>
    <t>Hat der Lieferant Vertretungen / Distributoren oder Vertriebs-möglichkeiten im europäischen Wirtschafts-raum?</t>
  </si>
  <si>
    <t>Ist diese Alternative konform zum relevanten Anfor-derungssatz gemäß Kapitel 4.2 bis 4.5?</t>
  </si>
  <si>
    <t>Potentielles Zündmodell</t>
  </si>
  <si>
    <t>Zum Beispiel Dokumente zur Darlegung der brandschutztechnischen und funktionellen Eigenschaften</t>
  </si>
  <si>
    <t>Windschutzscheibe</t>
  </si>
  <si>
    <t>-</t>
  </si>
  <si>
    <t xml:space="preserve">Die nach Innen aufgetragene Splitterschutzfolie erfüllt die Brandschutzanforderungen gemäß der EN 45545-2 nicht voll umfänglich. 
Die aufgetragene Splitterschutzfolie schützt den Triebfahrzeugführer durch z.B. aufgeschleuderte Steine die während des Fahrbetriebes auf die Windschutzscheibe einwirken könnten. </t>
  </si>
  <si>
    <t>Der Bereich des Fahrerstandes ist dem Fahrgast bestimmungsgemäß nicht zugänglich. Eine Brandentstehung durch Vandalismus kann ausgeschlossen werden.</t>
  </si>
  <si>
    <t>Fahrerstandbereich</t>
  </si>
  <si>
    <t>Verbundsicherheitsglas mit einer einseitigen von innen aufgetragenen Splitterschutzfolie.</t>
  </si>
  <si>
    <t>Anforderungssatz gemäß EN45545-2 Kapitel 4.2 bis 4.5</t>
  </si>
  <si>
    <t>Tabelle 2, IN1A, R1</t>
  </si>
  <si>
    <t>01</t>
  </si>
  <si>
    <t>Splitterschutzfolie erfüllt die Anforderungen der DIN EN45545-2 nicht vollumfänglich.</t>
  </si>
  <si>
    <t xml:space="preserve">Gemäß DIN 5510-2 (S2/SR2/ST2) erfüllt. </t>
  </si>
  <si>
    <t>nein</t>
  </si>
  <si>
    <t>ja</t>
  </si>
  <si>
    <t>Technischer Defekt</t>
  </si>
  <si>
    <r>
      <t>Bx</t>
    </r>
    <r>
      <rPr>
        <sz val="12"/>
        <rFont val="Arial"/>
        <family val="2"/>
      </rPr>
      <t xml:space="preserve">
(Schwere / Bedeuetung)</t>
    </r>
  </si>
  <si>
    <r>
      <rPr>
        <b/>
        <sz val="14"/>
        <rFont val="Arial"/>
        <family val="2"/>
      </rPr>
      <t>unbedeutend</t>
    </r>
    <r>
      <rPr>
        <sz val="14"/>
        <rFont val="Arial"/>
        <family val="2"/>
      </rPr>
      <t xml:space="preserve">
Eingeschrenktes Brandereignis, ein Übergriff auf andere Komponenten ist eher auszuschließen.</t>
    </r>
  </si>
  <si>
    <r>
      <rPr>
        <b/>
        <sz val="14"/>
        <rFont val="Arial"/>
        <family val="2"/>
      </rPr>
      <t>unwahrscheinlich</t>
    </r>
    <r>
      <rPr>
        <sz val="14"/>
        <rFont val="Arial"/>
        <family val="2"/>
      </rPr>
      <t xml:space="preserve">
Diese Art eines Brandereignis tritt nur in Ausnahmefällen ein.</t>
    </r>
  </si>
  <si>
    <r>
      <rPr>
        <b/>
        <sz val="14"/>
        <rFont val="Arial"/>
        <family val="2"/>
      </rPr>
      <t>hoch</t>
    </r>
    <r>
      <rPr>
        <sz val="14"/>
        <rFont val="Arial"/>
        <family val="2"/>
      </rPr>
      <t xml:space="preserve">
Die Entstehung solch eines Brandereignisses kann durch Personal oder Brandmeldeanlage zügig erkannt werden. </t>
    </r>
  </si>
  <si>
    <t>Brandschutzzertifikat gemäß DIN 5510-2</t>
  </si>
  <si>
    <t>02</t>
  </si>
  <si>
    <t>Fahrzeugkopf außen</t>
  </si>
  <si>
    <t>Der Bereich ist weder Fahrgästen noch Personal zugänglich</t>
  </si>
  <si>
    <t>Technisches Funktionsteil nach DIN 5510-2</t>
  </si>
  <si>
    <t>Rauchgasdichte höher als der geforderte Wert</t>
  </si>
  <si>
    <t>Tabelle 3, NLP, R23</t>
  </si>
  <si>
    <t xml:space="preserve">Scheibenwischer </t>
  </si>
  <si>
    <t>Gummilippe mit Metallbügel</t>
  </si>
  <si>
    <t>Die funktionale Notwendigkeit liegt in dem Sauberhalten der Windschutzscheibe für den Fahrer auch bei hohen Geschwindigkeiten.</t>
  </si>
  <si>
    <t>Die funktionalle notwendige Komponente (Windschutzscheibe mit Splitterschutzfolie) unterliegt einem Beschusstest.
Die Sicherheit des Triebfahrzeugführer durch z.B. aufgeschleuderte Steine steht im Vordergrund.</t>
  </si>
  <si>
    <t>Die Gummilippe des Scheibenwischers dient dazu, die Windschutzscheibe von Feuchtigkeit, Schnee und Schmutz zu säubern und dem Fahrer eine freie Sicht auf die Strecke zu gewährleisten. Der Metallbügel gewährleistet den notwendigen Andruck, dass die Reinigung auch bei hohen Geschwingkeiten gegeben ist.</t>
  </si>
</sst>
</file>

<file path=xl/styles.xml><?xml version="1.0" encoding="utf-8"?>
<styleSheet xmlns="http://schemas.openxmlformats.org/spreadsheetml/2006/main">
  <numFmts count="1">
    <numFmt numFmtId="164" formatCode="General_)"/>
  </numFmts>
  <fonts count="9">
    <font>
      <sz val="10"/>
      <name val="Arial"/>
    </font>
    <font>
      <b/>
      <sz val="12"/>
      <name val="Arial"/>
      <family val="2"/>
    </font>
    <font>
      <sz val="10"/>
      <name val="Arial"/>
      <family val="2"/>
    </font>
    <font>
      <sz val="10"/>
      <name val="Courier"/>
      <family val="3"/>
    </font>
    <font>
      <sz val="12"/>
      <name val="Arial"/>
      <family val="2"/>
    </font>
    <font>
      <b/>
      <sz val="14"/>
      <name val="Arial"/>
      <family val="2"/>
    </font>
    <font>
      <sz val="14"/>
      <name val="Arial"/>
      <family val="2"/>
    </font>
    <font>
      <sz val="14"/>
      <color rgb="FF0070C0"/>
      <name val="Arial"/>
      <family val="2"/>
    </font>
    <font>
      <b/>
      <sz val="14"/>
      <color rgb="FFFF0000"/>
      <name val="Arial"/>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lightGray">
        <fgColor indexed="9"/>
        <bgColor indexed="9"/>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14996795556505021"/>
        <bgColor indexed="64"/>
      </patternFill>
    </fill>
  </fills>
  <borders count="24">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s>
  <cellStyleXfs count="5">
    <xf numFmtId="0" fontId="0" fillId="0" borderId="0"/>
    <xf numFmtId="164" fontId="3" fillId="0" borderId="0"/>
    <xf numFmtId="0" fontId="2" fillId="0" borderId="0"/>
    <xf numFmtId="0" fontId="2" fillId="0" borderId="0"/>
    <xf numFmtId="0" fontId="2" fillId="0" borderId="0"/>
  </cellStyleXfs>
  <cellXfs count="93">
    <xf numFmtId="0" fontId="0" fillId="0" borderId="0" xfId="0"/>
    <xf numFmtId="0" fontId="6" fillId="0" borderId="0" xfId="0" applyFont="1"/>
    <xf numFmtId="0" fontId="6" fillId="0" borderId="0" xfId="0" applyFont="1" applyAlignment="1"/>
    <xf numFmtId="0" fontId="6" fillId="0" borderId="0" xfId="0" applyFont="1" applyFill="1"/>
    <xf numFmtId="164" fontId="5" fillId="2" borderId="0" xfId="1" applyFont="1" applyFill="1" applyBorder="1" applyAlignment="1">
      <alignment vertical="center"/>
    </xf>
    <xf numFmtId="164" fontId="6" fillId="2" borderId="0" xfId="1" applyFont="1" applyFill="1" applyBorder="1" applyAlignment="1">
      <alignment vertical="center"/>
    </xf>
    <xf numFmtId="0" fontId="6" fillId="2" borderId="0" xfId="0" applyFont="1" applyFill="1"/>
    <xf numFmtId="0" fontId="6" fillId="2" borderId="0" xfId="0" applyFont="1" applyFill="1" applyAlignment="1"/>
    <xf numFmtId="164" fontId="5" fillId="0" borderId="0" xfId="1" applyFont="1" applyFill="1" applyBorder="1" applyAlignment="1">
      <alignment vertical="center"/>
    </xf>
    <xf numFmtId="164" fontId="6" fillId="0" borderId="0" xfId="1" applyFont="1" applyFill="1" applyBorder="1" applyAlignment="1">
      <alignment vertical="center"/>
    </xf>
    <xf numFmtId="164" fontId="6" fillId="0" borderId="0" xfId="1" applyFont="1" applyFill="1" applyAlignment="1">
      <alignment vertical="center" wrapText="1"/>
    </xf>
    <xf numFmtId="0" fontId="6" fillId="3" borderId="0" xfId="2" applyFont="1" applyFill="1" applyBorder="1" applyAlignment="1">
      <alignment horizontal="left" vertical="center"/>
    </xf>
    <xf numFmtId="0" fontId="6" fillId="3" borderId="0" xfId="1" applyNumberFormat="1" applyFont="1" applyFill="1" applyBorder="1" applyAlignment="1">
      <alignment horizontal="left" vertical="center"/>
    </xf>
    <xf numFmtId="0" fontId="6" fillId="0" borderId="0" xfId="0" applyFont="1" applyAlignment="1">
      <alignment horizontal="left" vertical="top"/>
    </xf>
    <xf numFmtId="0" fontId="6" fillId="0" borderId="0" xfId="0" applyFont="1" applyBorder="1" applyAlignment="1"/>
    <xf numFmtId="0" fontId="6" fillId="0" borderId="0" xfId="0" applyFont="1" applyFill="1" applyBorder="1"/>
    <xf numFmtId="0" fontId="5" fillId="5" borderId="8" xfId="0" applyFont="1" applyFill="1" applyBorder="1" applyAlignment="1">
      <alignment horizontal="center" vertical="top" wrapText="1"/>
    </xf>
    <xf numFmtId="0" fontId="5" fillId="2" borderId="8" xfId="0" applyFont="1" applyFill="1" applyBorder="1" applyAlignment="1">
      <alignment horizontal="center" vertical="top" wrapText="1"/>
    </xf>
    <xf numFmtId="0" fontId="5" fillId="5" borderId="11" xfId="0" applyFont="1" applyFill="1" applyBorder="1" applyAlignment="1">
      <alignment horizontal="center" vertical="top" wrapText="1"/>
    </xf>
    <xf numFmtId="0" fontId="5" fillId="5" borderId="12" xfId="0" applyFont="1" applyFill="1" applyBorder="1" applyAlignment="1">
      <alignment horizontal="center" vertical="top" wrapText="1"/>
    </xf>
    <xf numFmtId="0" fontId="6" fillId="5" borderId="6" xfId="0" applyFont="1" applyFill="1" applyBorder="1" applyAlignment="1">
      <alignment horizontal="center" vertical="center" wrapText="1"/>
    </xf>
    <xf numFmtId="0" fontId="6" fillId="5" borderId="6" xfId="0" applyFont="1" applyFill="1" applyBorder="1" applyAlignment="1">
      <alignment horizontal="center" vertical="center" textRotation="90" wrapText="1"/>
    </xf>
    <xf numFmtId="0" fontId="6" fillId="5" borderId="15" xfId="0" applyFont="1" applyFill="1" applyBorder="1" applyAlignment="1">
      <alignment horizontal="center" vertical="center" textRotation="90" wrapText="1"/>
    </xf>
    <xf numFmtId="0" fontId="6" fillId="0" borderId="0" xfId="0" applyFont="1" applyFill="1" applyBorder="1" applyAlignment="1">
      <alignment horizontal="center" vertical="top" wrapText="1"/>
    </xf>
    <xf numFmtId="0" fontId="5" fillId="0" borderId="0" xfId="0" applyFont="1" applyFill="1" applyBorder="1" applyAlignment="1">
      <alignment horizontal="center" vertical="top" wrapText="1"/>
    </xf>
    <xf numFmtId="0" fontId="5" fillId="0" borderId="0" xfId="0" applyFont="1" applyFill="1" applyBorder="1" applyAlignment="1">
      <alignment horizont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textRotation="90" wrapText="1"/>
    </xf>
    <xf numFmtId="0" fontId="6" fillId="0" borderId="2" xfId="0" applyFont="1" applyBorder="1" applyAlignment="1">
      <alignment horizontal="left" vertical="top" wrapText="1"/>
    </xf>
    <xf numFmtId="0" fontId="6" fillId="2"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left" vertical="top" wrapText="1"/>
    </xf>
    <xf numFmtId="0" fontId="6" fillId="0" borderId="0" xfId="0" applyFont="1" applyFill="1" applyAlignment="1"/>
    <xf numFmtId="0" fontId="6" fillId="0" borderId="1" xfId="0" applyFont="1" applyFill="1" applyBorder="1" applyAlignment="1"/>
    <xf numFmtId="0" fontId="5" fillId="2" borderId="4" xfId="0" applyFont="1" applyFill="1" applyBorder="1" applyAlignment="1">
      <alignment horizontal="center" vertical="center" wrapText="1"/>
    </xf>
    <xf numFmtId="0" fontId="6" fillId="5" borderId="13" xfId="0" applyFont="1" applyFill="1" applyBorder="1" applyAlignment="1">
      <alignment horizontal="center" vertical="top" wrapText="1"/>
    </xf>
    <xf numFmtId="0" fontId="5" fillId="5" borderId="14" xfId="0" applyFont="1" applyFill="1" applyBorder="1" applyAlignment="1">
      <alignment horizontal="center" vertical="center" wrapText="1"/>
    </xf>
    <xf numFmtId="0" fontId="5" fillId="2" borderId="14" xfId="0" applyFont="1" applyFill="1" applyBorder="1" applyAlignment="1">
      <alignment horizontal="center" wrapText="1"/>
    </xf>
    <xf numFmtId="0" fontId="6" fillId="5" borderId="14" xfId="0" applyFont="1" applyFill="1" applyBorder="1" applyAlignment="1">
      <alignment horizontal="center" vertical="center" textRotation="90" wrapText="1"/>
    </xf>
    <xf numFmtId="0" fontId="6" fillId="5" borderId="17" xfId="0" applyFont="1" applyFill="1" applyBorder="1" applyAlignment="1">
      <alignment horizontal="center" vertical="top"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left" vertical="top" textRotation="90" wrapText="1"/>
    </xf>
    <xf numFmtId="0" fontId="6" fillId="0" borderId="2" xfId="0" applyFont="1" applyFill="1" applyBorder="1" applyAlignment="1">
      <alignment horizontal="center" vertical="center" wrapText="1"/>
    </xf>
    <xf numFmtId="0" fontId="6" fillId="0" borderId="0" xfId="0" applyFont="1" applyFill="1" applyAlignment="1">
      <alignment horizontal="center" vertical="center"/>
    </xf>
    <xf numFmtId="0" fontId="6" fillId="2" borderId="2" xfId="0" applyFont="1" applyFill="1" applyBorder="1" applyAlignment="1">
      <alignment horizontal="left" vertical="top" wrapText="1"/>
    </xf>
    <xf numFmtId="164" fontId="6" fillId="0" borderId="0" xfId="1" applyFont="1" applyFill="1" applyAlignment="1">
      <alignment vertical="center"/>
    </xf>
    <xf numFmtId="0" fontId="4" fillId="5" borderId="6" xfId="0" applyFont="1" applyFill="1" applyBorder="1" applyAlignment="1">
      <alignment horizontal="center" vertical="top" wrapText="1"/>
    </xf>
    <xf numFmtId="0" fontId="1" fillId="5" borderId="7" xfId="0" applyFont="1" applyFill="1" applyBorder="1" applyAlignment="1">
      <alignment horizontal="center" vertical="top" wrapText="1"/>
    </xf>
    <xf numFmtId="0" fontId="1" fillId="5" borderId="5" xfId="0" applyFont="1" applyFill="1" applyBorder="1" applyAlignment="1">
      <alignment horizontal="center" vertical="top" wrapText="1"/>
    </xf>
    <xf numFmtId="0" fontId="4" fillId="5" borderId="15" xfId="0" applyFont="1" applyFill="1" applyBorder="1" applyAlignment="1">
      <alignment horizontal="center" vertical="center" wrapText="1"/>
    </xf>
    <xf numFmtId="0" fontId="4" fillId="5" borderId="14" xfId="0" applyFont="1" applyFill="1" applyBorder="1" applyAlignment="1">
      <alignment horizontal="center" vertical="top" wrapText="1"/>
    </xf>
    <xf numFmtId="0" fontId="7" fillId="0" borderId="2" xfId="0" applyFont="1" applyFill="1" applyBorder="1" applyAlignment="1">
      <alignment horizontal="left" vertical="top" wrapText="1"/>
    </xf>
    <xf numFmtId="49" fontId="6" fillId="0" borderId="0" xfId="0" applyNumberFormat="1" applyFont="1" applyAlignment="1">
      <alignment wrapText="1"/>
    </xf>
    <xf numFmtId="49" fontId="5" fillId="2" borderId="0" xfId="1" applyNumberFormat="1" applyFont="1" applyFill="1" applyBorder="1" applyAlignment="1">
      <alignment horizontal="left" vertical="center"/>
    </xf>
    <xf numFmtId="49" fontId="5" fillId="0" borderId="0" xfId="1" applyNumberFormat="1" applyFont="1" applyFill="1" applyBorder="1" applyAlignment="1">
      <alignment vertical="center" wrapText="1"/>
    </xf>
    <xf numFmtId="49" fontId="5" fillId="3" borderId="0" xfId="1" applyNumberFormat="1" applyFont="1" applyFill="1" applyBorder="1" applyAlignment="1">
      <alignment horizontal="left" vertical="center" wrapText="1"/>
    </xf>
    <xf numFmtId="49" fontId="5" fillId="4" borderId="0" xfId="1" applyNumberFormat="1" applyFont="1" applyFill="1" applyBorder="1" applyAlignment="1">
      <alignment horizontal="left" vertical="center"/>
    </xf>
    <xf numFmtId="49" fontId="5" fillId="3" borderId="0" xfId="1" applyNumberFormat="1" applyFont="1" applyFill="1" applyBorder="1" applyAlignment="1">
      <alignment horizontal="left" vertical="center"/>
    </xf>
    <xf numFmtId="49" fontId="5" fillId="0" borderId="0" xfId="0" applyNumberFormat="1" applyFont="1" applyFill="1" applyBorder="1" applyAlignment="1">
      <alignment horizontal="center" vertical="top" wrapText="1"/>
    </xf>
    <xf numFmtId="49" fontId="6" fillId="0" borderId="2" xfId="0" applyNumberFormat="1" applyFont="1" applyFill="1" applyBorder="1" applyAlignment="1">
      <alignment horizontal="left" vertical="top" wrapText="1"/>
    </xf>
    <xf numFmtId="0" fontId="5" fillId="5" borderId="8" xfId="0" applyFont="1" applyFill="1" applyBorder="1" applyAlignment="1">
      <alignment horizontal="center" vertical="top" wrapText="1"/>
    </xf>
    <xf numFmtId="0" fontId="5" fillId="2" borderId="11" xfId="0" applyFont="1" applyFill="1" applyBorder="1" applyAlignment="1">
      <alignment horizontal="center" vertical="top" wrapText="1"/>
    </xf>
    <xf numFmtId="0" fontId="5" fillId="2" borderId="15" xfId="0" applyFont="1" applyFill="1" applyBorder="1" applyAlignment="1">
      <alignment horizontal="center" vertical="top" wrapText="1"/>
    </xf>
    <xf numFmtId="0" fontId="5" fillId="2" borderId="10" xfId="0" applyFont="1" applyFill="1" applyBorder="1" applyAlignment="1">
      <alignment horizontal="center" vertical="top" wrapText="1"/>
    </xf>
    <xf numFmtId="0" fontId="5" fillId="2" borderId="0" xfId="0" applyFont="1" applyFill="1" applyBorder="1" applyAlignment="1">
      <alignment horizontal="center" vertical="center" wrapText="1"/>
    </xf>
    <xf numFmtId="0" fontId="5" fillId="2" borderId="1" xfId="0" applyFont="1" applyFill="1" applyBorder="1" applyAlignment="1">
      <alignment horizontal="center" wrapText="1"/>
    </xf>
    <xf numFmtId="0" fontId="5" fillId="5" borderId="14" xfId="0" applyFont="1" applyFill="1" applyBorder="1" applyAlignment="1">
      <alignment horizontal="center" vertical="top" wrapText="1"/>
    </xf>
    <xf numFmtId="49" fontId="5" fillId="5" borderId="16" xfId="0" applyNumberFormat="1" applyFont="1" applyFill="1" applyBorder="1" applyAlignment="1">
      <alignment horizontal="center" vertical="top" wrapText="1"/>
    </xf>
    <xf numFmtId="0" fontId="5" fillId="5" borderId="14" xfId="0" applyFont="1" applyFill="1" applyBorder="1" applyAlignment="1">
      <alignment vertical="top" wrapText="1"/>
    </xf>
    <xf numFmtId="0" fontId="4" fillId="0" borderId="2" xfId="0" applyFont="1" applyBorder="1" applyAlignment="1">
      <alignment horizontal="center" vertical="center" wrapText="1"/>
    </xf>
    <xf numFmtId="0" fontId="5" fillId="6" borderId="2" xfId="0" applyFont="1" applyFill="1" applyBorder="1" applyAlignment="1">
      <alignment horizontal="center" vertical="center" wrapText="1"/>
    </xf>
    <xf numFmtId="0" fontId="5" fillId="7" borderId="14" xfId="0" applyFont="1" applyFill="1" applyBorder="1" applyAlignment="1">
      <alignment horizontal="center" vertical="top" wrapText="1"/>
    </xf>
    <xf numFmtId="0" fontId="5" fillId="2" borderId="5" xfId="0" applyFont="1" applyFill="1" applyBorder="1" applyAlignment="1">
      <alignment horizontal="center" vertical="top" wrapText="1"/>
    </xf>
    <xf numFmtId="0" fontId="6" fillId="5" borderId="4" xfId="0" applyFont="1" applyFill="1" applyBorder="1" applyAlignment="1">
      <alignment horizontal="left" vertical="top" wrapText="1"/>
    </xf>
    <xf numFmtId="49" fontId="6" fillId="7" borderId="14" xfId="0" applyNumberFormat="1" applyFont="1" applyFill="1" applyBorder="1" applyAlignment="1">
      <alignment vertical="top" wrapText="1"/>
    </xf>
    <xf numFmtId="49" fontId="6" fillId="5" borderId="3" xfId="0" applyNumberFormat="1" applyFont="1" applyFill="1" applyBorder="1" applyAlignment="1">
      <alignment horizontal="left" vertical="top" wrapText="1"/>
    </xf>
    <xf numFmtId="49" fontId="6" fillId="7" borderId="5" xfId="0" applyNumberFormat="1" applyFont="1" applyFill="1" applyBorder="1" applyAlignment="1">
      <alignment horizontal="left" vertical="top" wrapText="1"/>
    </xf>
    <xf numFmtId="0" fontId="5" fillId="0" borderId="2" xfId="3" applyFont="1" applyFill="1" applyBorder="1" applyAlignment="1">
      <alignment horizontal="center" vertical="center" wrapText="1"/>
    </xf>
    <xf numFmtId="49" fontId="6" fillId="0" borderId="2" xfId="0" quotePrefix="1" applyNumberFormat="1" applyFont="1" applyFill="1" applyBorder="1" applyAlignment="1">
      <alignment horizontal="left" vertical="top" wrapText="1"/>
    </xf>
    <xf numFmtId="0" fontId="5" fillId="5" borderId="10" xfId="0" applyFont="1" applyFill="1" applyBorder="1" applyAlignment="1">
      <alignment horizontal="center" vertical="top" wrapText="1"/>
    </xf>
    <xf numFmtId="0" fontId="5" fillId="5" borderId="8" xfId="0" applyFont="1" applyFill="1" applyBorder="1" applyAlignment="1">
      <alignment horizontal="center" vertical="top" wrapText="1"/>
    </xf>
    <xf numFmtId="0" fontId="5" fillId="5" borderId="11" xfId="0" applyFont="1" applyFill="1" applyBorder="1" applyAlignment="1">
      <alignment horizontal="center" vertical="top" wrapText="1"/>
    </xf>
    <xf numFmtId="49" fontId="5" fillId="5" borderId="22" xfId="0" applyNumberFormat="1" applyFont="1" applyFill="1" applyBorder="1" applyAlignment="1">
      <alignment horizontal="center" vertical="top" wrapText="1"/>
    </xf>
    <xf numFmtId="49" fontId="5" fillId="5" borderId="23" xfId="0" applyNumberFormat="1" applyFont="1" applyFill="1" applyBorder="1" applyAlignment="1">
      <alignment horizontal="center" vertical="top" wrapText="1"/>
    </xf>
    <xf numFmtId="49" fontId="5" fillId="5" borderId="19" xfId="0" applyNumberFormat="1" applyFont="1" applyFill="1" applyBorder="1" applyAlignment="1">
      <alignment horizontal="center" vertical="top" wrapText="1"/>
    </xf>
    <xf numFmtId="49" fontId="5" fillId="5" borderId="20" xfId="0" applyNumberFormat="1" applyFont="1" applyFill="1" applyBorder="1" applyAlignment="1">
      <alignment horizontal="center" vertical="top" wrapText="1"/>
    </xf>
    <xf numFmtId="49" fontId="5" fillId="5" borderId="18" xfId="0" applyNumberFormat="1" applyFont="1" applyFill="1" applyBorder="1" applyAlignment="1">
      <alignment horizontal="center" vertical="top" wrapText="1"/>
    </xf>
    <xf numFmtId="49" fontId="5" fillId="5" borderId="21" xfId="0" applyNumberFormat="1" applyFont="1" applyFill="1" applyBorder="1" applyAlignment="1">
      <alignment horizontal="center" vertical="top" wrapText="1"/>
    </xf>
    <xf numFmtId="49" fontId="5" fillId="7" borderId="11" xfId="0" applyNumberFormat="1" applyFont="1" applyFill="1" applyBorder="1" applyAlignment="1">
      <alignment horizontal="center" vertical="top" wrapText="1"/>
    </xf>
    <xf numFmtId="49" fontId="5" fillId="7" borderId="9" xfId="0" applyNumberFormat="1" applyFont="1" applyFill="1" applyBorder="1" applyAlignment="1">
      <alignment horizontal="center" vertical="top" wrapText="1"/>
    </xf>
    <xf numFmtId="49" fontId="5" fillId="7" borderId="20" xfId="0" applyNumberFormat="1" applyFont="1" applyFill="1" applyBorder="1" applyAlignment="1">
      <alignment horizontal="center" vertical="top" wrapText="1"/>
    </xf>
    <xf numFmtId="49" fontId="5" fillId="7" borderId="18" xfId="0" applyNumberFormat="1" applyFont="1" applyFill="1" applyBorder="1" applyAlignment="1">
      <alignment horizontal="center" vertical="top" wrapText="1"/>
    </xf>
    <xf numFmtId="49" fontId="5" fillId="7" borderId="21" xfId="0" applyNumberFormat="1" applyFont="1" applyFill="1" applyBorder="1" applyAlignment="1">
      <alignment horizontal="center" vertical="top" wrapText="1"/>
    </xf>
  </cellXfs>
  <cellStyles count="5">
    <cellStyle name="Normale_formati " xfId="1"/>
    <cellStyle name="Standard" xfId="0" builtinId="0"/>
    <cellStyle name="Standard 2" xfId="4"/>
    <cellStyle name="Standard 3" xfId="3"/>
    <cellStyle name="Standard_AnlageB_RAMS_Formblätter" xfId="2"/>
  </cellStyles>
  <dxfs count="5">
    <dxf>
      <fill>
        <patternFill>
          <bgColor rgb="FF00FF00"/>
        </patternFill>
      </fill>
    </dxf>
    <dxf>
      <fill>
        <patternFill>
          <bgColor rgb="FF00FF0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9900"/>
      <rgbColor rgb="00FFFFFF"/>
      <rgbColor rgb="00FF0000"/>
      <rgbColor rgb="0000FF00"/>
      <rgbColor rgb="000000FF"/>
      <rgbColor rgb="00FFFF00"/>
      <rgbColor rgb="00FF00FF"/>
      <rgbColor rgb="0000FFFF"/>
      <rgbColor rgb="00800000"/>
      <rgbColor rgb="00008000"/>
      <rgbColor rgb="00000080"/>
      <rgbColor rgb="00FFCC99"/>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FF00"/>
      <color rgb="FF0000FF"/>
      <color rgb="FFFFFF99"/>
      <color rgb="FFCCFFCC"/>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1:AE14"/>
  <sheetViews>
    <sheetView showGridLines="0" tabSelected="1" topLeftCell="S8" zoomScale="70" zoomScaleNormal="70" zoomScalePageLayoutView="75" workbookViewId="0">
      <selection activeCell="T12" sqref="T12"/>
    </sheetView>
  </sheetViews>
  <sheetFormatPr baseColWidth="10" defaultRowHeight="18"/>
  <cols>
    <col min="1" max="1" width="1.5703125" style="1" customWidth="1"/>
    <col min="2" max="2" width="15.7109375" style="52" customWidth="1"/>
    <col min="3" max="4" width="21.7109375" style="52" customWidth="1"/>
    <col min="5" max="5" width="25.7109375" style="52" customWidth="1"/>
    <col min="6" max="6" width="52.7109375" style="1" customWidth="1"/>
    <col min="7" max="8" width="25.7109375" style="1" customWidth="1"/>
    <col min="9" max="9" width="34.5703125" style="2" customWidth="1"/>
    <col min="10" max="12" width="27.140625" style="1" customWidth="1"/>
    <col min="13" max="17" width="20.7109375" style="1" customWidth="1"/>
    <col min="18" max="18" width="1.42578125" style="1" customWidth="1"/>
    <col min="19" max="19" width="25.7109375" style="2" customWidth="1"/>
    <col min="20" max="20" width="1.42578125" style="2" customWidth="1"/>
    <col min="21" max="23" width="15.7109375" style="32" customWidth="1"/>
    <col min="24" max="24" width="12.7109375" style="32" customWidth="1"/>
    <col min="25" max="25" width="20.7109375" style="32" customWidth="1"/>
    <col min="26" max="26" width="1.42578125" style="32" customWidth="1"/>
    <col min="27" max="27" width="30.7109375" style="13" customWidth="1"/>
    <col min="28" max="29" width="30.7109375" style="1" customWidth="1"/>
    <col min="30" max="30" width="50.5703125" style="1" customWidth="1"/>
    <col min="31" max="31" width="30.7109375" style="1" customWidth="1"/>
    <col min="32" max="16384" width="11.42578125" style="1"/>
  </cols>
  <sheetData>
    <row r="1" spans="2:31" ht="26.1" customHeight="1">
      <c r="B1" s="53" t="s">
        <v>8</v>
      </c>
      <c r="C1" s="53"/>
      <c r="D1" s="53"/>
      <c r="E1" s="53"/>
      <c r="F1" s="5"/>
      <c r="G1" s="4"/>
      <c r="H1" s="4"/>
      <c r="I1" s="7"/>
      <c r="J1" s="6"/>
      <c r="K1" s="6"/>
      <c r="L1" s="6"/>
      <c r="M1" s="6"/>
      <c r="N1" s="6"/>
      <c r="O1" s="6"/>
      <c r="P1" s="6"/>
      <c r="Q1" s="6"/>
      <c r="R1" s="6"/>
      <c r="S1" s="7"/>
      <c r="T1" s="6"/>
      <c r="U1" s="6"/>
      <c r="V1" s="6"/>
      <c r="W1" s="6"/>
      <c r="X1" s="6"/>
      <c r="Y1" s="6"/>
      <c r="Z1" s="6"/>
      <c r="AA1" s="6"/>
      <c r="AB1" s="6"/>
      <c r="AC1" s="6"/>
      <c r="AD1" s="6"/>
      <c r="AE1" s="6"/>
    </row>
    <row r="2" spans="2:31" ht="20.100000000000001" customHeight="1">
      <c r="B2" s="54"/>
      <c r="C2" s="54"/>
      <c r="D2" s="54"/>
      <c r="E2" s="54"/>
      <c r="F2" s="9"/>
      <c r="G2" s="8"/>
      <c r="H2" s="8"/>
      <c r="T2" s="1"/>
      <c r="U2" s="3"/>
      <c r="V2" s="3"/>
      <c r="W2" s="3"/>
      <c r="X2" s="3"/>
      <c r="Y2" s="3"/>
      <c r="Z2" s="1"/>
      <c r="AA2" s="1"/>
    </row>
    <row r="3" spans="2:31" ht="20.100000000000001" customHeight="1">
      <c r="B3" s="55" t="s">
        <v>4</v>
      </c>
      <c r="C3" s="55"/>
      <c r="D3" s="55"/>
      <c r="E3" s="55"/>
      <c r="F3" s="10"/>
      <c r="G3" s="11"/>
      <c r="T3" s="1"/>
      <c r="U3" s="3"/>
      <c r="V3" s="3"/>
      <c r="W3" s="3"/>
      <c r="X3" s="3"/>
      <c r="Y3" s="3"/>
      <c r="Z3" s="1"/>
      <c r="AA3" s="1"/>
    </row>
    <row r="4" spans="2:31">
      <c r="B4" s="56" t="s">
        <v>5</v>
      </c>
      <c r="C4" s="56"/>
      <c r="D4" s="56"/>
      <c r="E4" s="56"/>
      <c r="F4" s="10"/>
      <c r="G4" s="12"/>
      <c r="T4" s="1"/>
      <c r="U4" s="3"/>
      <c r="V4" s="3"/>
      <c r="W4" s="3"/>
      <c r="X4" s="3"/>
      <c r="Y4" s="3"/>
      <c r="Z4" s="1"/>
      <c r="AA4" s="1"/>
    </row>
    <row r="5" spans="2:31">
      <c r="B5" s="57" t="s">
        <v>6</v>
      </c>
      <c r="C5" s="57"/>
      <c r="D5" s="57"/>
      <c r="E5" s="57"/>
      <c r="F5" s="45"/>
      <c r="G5" s="11"/>
      <c r="T5" s="1"/>
      <c r="U5" s="3"/>
      <c r="V5" s="3"/>
      <c r="W5" s="3"/>
      <c r="X5" s="3"/>
      <c r="Y5" s="3"/>
      <c r="Z5" s="1"/>
      <c r="AA5" s="1"/>
    </row>
    <row r="6" spans="2:31" ht="18.75" thickBot="1">
      <c r="I6" s="14"/>
      <c r="Z6" s="33"/>
    </row>
    <row r="7" spans="2:31" ht="71.25" customHeight="1">
      <c r="B7" s="82" t="s">
        <v>9</v>
      </c>
      <c r="C7" s="85" t="s">
        <v>14</v>
      </c>
      <c r="D7" s="86"/>
      <c r="E7" s="86"/>
      <c r="F7" s="86"/>
      <c r="G7" s="86"/>
      <c r="H7" s="86"/>
      <c r="I7" s="87"/>
      <c r="J7" s="90" t="s">
        <v>18</v>
      </c>
      <c r="K7" s="91"/>
      <c r="L7" s="92"/>
      <c r="M7" s="88" t="s">
        <v>19</v>
      </c>
      <c r="N7" s="89"/>
      <c r="O7" s="89"/>
      <c r="P7" s="89"/>
      <c r="Q7" s="89"/>
      <c r="R7" s="61"/>
      <c r="S7" s="60" t="s">
        <v>37</v>
      </c>
      <c r="T7" s="63"/>
      <c r="U7" s="79" t="s">
        <v>2</v>
      </c>
      <c r="V7" s="80"/>
      <c r="W7" s="80"/>
      <c r="X7" s="80" t="s">
        <v>3</v>
      </c>
      <c r="Y7" s="81"/>
      <c r="Z7" s="17"/>
      <c r="AA7" s="18" t="s">
        <v>21</v>
      </c>
      <c r="AB7" s="16" t="s">
        <v>23</v>
      </c>
      <c r="AC7" s="16" t="s">
        <v>22</v>
      </c>
      <c r="AD7" s="16" t="s">
        <v>24</v>
      </c>
      <c r="AE7" s="19" t="s">
        <v>31</v>
      </c>
    </row>
    <row r="8" spans="2:31" ht="146.25" customHeight="1">
      <c r="B8" s="83"/>
      <c r="C8" s="75" t="s">
        <v>11</v>
      </c>
      <c r="D8" s="75" t="s">
        <v>10</v>
      </c>
      <c r="E8" s="75" t="s">
        <v>15</v>
      </c>
      <c r="F8" s="73" t="s">
        <v>12</v>
      </c>
      <c r="G8" s="73" t="s">
        <v>13</v>
      </c>
      <c r="H8" s="73" t="s">
        <v>16</v>
      </c>
      <c r="I8" s="73" t="s">
        <v>17</v>
      </c>
      <c r="J8" s="76" t="s">
        <v>45</v>
      </c>
      <c r="K8" s="76" t="s">
        <v>25</v>
      </c>
      <c r="L8" s="76" t="s">
        <v>26</v>
      </c>
      <c r="M8" s="76" t="s">
        <v>32</v>
      </c>
      <c r="N8" s="76" t="s">
        <v>35</v>
      </c>
      <c r="O8" s="76" t="s">
        <v>36</v>
      </c>
      <c r="P8" s="76" t="s">
        <v>34</v>
      </c>
      <c r="Q8" s="76" t="s">
        <v>33</v>
      </c>
      <c r="R8" s="72"/>
      <c r="S8" s="73" t="s">
        <v>20</v>
      </c>
      <c r="T8" s="64"/>
      <c r="U8" s="47" t="s">
        <v>53</v>
      </c>
      <c r="V8" s="47" t="s">
        <v>27</v>
      </c>
      <c r="W8" s="47" t="s">
        <v>28</v>
      </c>
      <c r="X8" s="47" t="s">
        <v>30</v>
      </c>
      <c r="Y8" s="48" t="s">
        <v>29</v>
      </c>
      <c r="Z8" s="34"/>
      <c r="AA8" s="20"/>
      <c r="AB8" s="21"/>
      <c r="AC8" s="46"/>
      <c r="AD8" s="20" t="s">
        <v>38</v>
      </c>
      <c r="AE8" s="35"/>
    </row>
    <row r="9" spans="2:31" s="3" customFormat="1" ht="43.5" customHeight="1" thickBot="1">
      <c r="B9" s="84"/>
      <c r="C9" s="67"/>
      <c r="D9" s="67"/>
      <c r="E9" s="67"/>
      <c r="F9" s="66"/>
      <c r="G9" s="68"/>
      <c r="H9" s="66"/>
      <c r="I9" s="36"/>
      <c r="J9" s="71"/>
      <c r="K9" s="71"/>
      <c r="L9" s="71"/>
      <c r="M9" s="74"/>
      <c r="N9" s="74"/>
      <c r="O9" s="74"/>
      <c r="P9" s="74"/>
      <c r="Q9" s="74"/>
      <c r="R9" s="62"/>
      <c r="S9" s="50"/>
      <c r="T9" s="65"/>
      <c r="U9" s="49" t="s">
        <v>0</v>
      </c>
      <c r="V9" s="49" t="s">
        <v>0</v>
      </c>
      <c r="W9" s="49" t="s">
        <v>0</v>
      </c>
      <c r="X9" s="49" t="s">
        <v>1</v>
      </c>
      <c r="Y9" s="50"/>
      <c r="Z9" s="37"/>
      <c r="AA9" s="22"/>
      <c r="AB9" s="38"/>
      <c r="AC9" s="38"/>
      <c r="AD9" s="38"/>
      <c r="AE9" s="39"/>
    </row>
    <row r="10" spans="2:31" s="15" customFormat="1" ht="9" customHeight="1">
      <c r="B10" s="58"/>
      <c r="C10" s="58"/>
      <c r="D10" s="58"/>
      <c r="E10" s="58"/>
      <c r="F10" s="24"/>
      <c r="G10" s="24"/>
      <c r="H10" s="24"/>
      <c r="I10" s="40"/>
      <c r="J10" s="24"/>
      <c r="K10" s="24"/>
      <c r="L10" s="24"/>
      <c r="M10" s="24"/>
      <c r="N10" s="24"/>
      <c r="O10" s="24"/>
      <c r="P10" s="24"/>
      <c r="Q10" s="24"/>
      <c r="R10" s="24"/>
      <c r="S10" s="25"/>
      <c r="T10" s="25"/>
      <c r="U10" s="26"/>
      <c r="V10" s="26"/>
      <c r="W10" s="26"/>
      <c r="X10" s="26"/>
      <c r="Y10" s="23"/>
      <c r="Z10" s="25"/>
      <c r="AA10" s="41"/>
      <c r="AB10" s="27"/>
      <c r="AC10" s="27"/>
      <c r="AD10" s="27"/>
      <c r="AE10" s="23"/>
    </row>
    <row r="11" spans="2:31" s="43" customFormat="1" ht="241.5" customHeight="1">
      <c r="B11" s="59" t="s">
        <v>47</v>
      </c>
      <c r="C11" s="59" t="s">
        <v>40</v>
      </c>
      <c r="D11" s="59" t="s">
        <v>39</v>
      </c>
      <c r="E11" s="59" t="s">
        <v>44</v>
      </c>
      <c r="F11" s="31" t="s">
        <v>41</v>
      </c>
      <c r="G11" s="31" t="s">
        <v>43</v>
      </c>
      <c r="H11" s="31" t="s">
        <v>42</v>
      </c>
      <c r="I11" s="31" t="s">
        <v>67</v>
      </c>
      <c r="J11" s="31" t="s">
        <v>46</v>
      </c>
      <c r="K11" s="31" t="s">
        <v>48</v>
      </c>
      <c r="L11" s="31" t="s">
        <v>49</v>
      </c>
      <c r="M11" s="42" t="s">
        <v>50</v>
      </c>
      <c r="N11" s="42" t="s">
        <v>7</v>
      </c>
      <c r="O11" s="42" t="s">
        <v>50</v>
      </c>
      <c r="P11" s="42" t="s">
        <v>51</v>
      </c>
      <c r="Q11" s="42" t="s">
        <v>51</v>
      </c>
      <c r="R11" s="29"/>
      <c r="S11" s="69" t="s">
        <v>52</v>
      </c>
      <c r="T11" s="29"/>
      <c r="U11" s="30">
        <v>1</v>
      </c>
      <c r="V11" s="30">
        <v>1</v>
      </c>
      <c r="W11" s="30">
        <v>1</v>
      </c>
      <c r="X11" s="70">
        <f>W11*V11*U11</f>
        <v>1</v>
      </c>
      <c r="Y11" s="77" t="str">
        <f>IF(AND(X11&gt;0,X11&lt;=15),"vernachlässigbar",IF(AND(X11&gt;15,X11&lt;=30),"tolerabel",IF(AND(X11&gt;30,X11&lt;=60),"unerwünscht",IF(AND(X11&gt;60,X11&lt;=500),"muss ausgeschlossen werden","n.a."))))</f>
        <v>vernachlässigbar</v>
      </c>
      <c r="Z11" s="29"/>
      <c r="AA11" s="31" t="s">
        <v>54</v>
      </c>
      <c r="AB11" s="31" t="s">
        <v>55</v>
      </c>
      <c r="AC11" s="31" t="s">
        <v>56</v>
      </c>
      <c r="AD11" s="31" t="s">
        <v>57</v>
      </c>
      <c r="AE11" s="51"/>
    </row>
    <row r="12" spans="2:31" ht="188.25" customHeight="1">
      <c r="B12" s="59" t="s">
        <v>58</v>
      </c>
      <c r="C12" s="78" t="s">
        <v>40</v>
      </c>
      <c r="D12" s="59" t="s">
        <v>64</v>
      </c>
      <c r="E12" s="59" t="s">
        <v>65</v>
      </c>
      <c r="F12" s="31" t="s">
        <v>68</v>
      </c>
      <c r="G12" s="28" t="s">
        <v>59</v>
      </c>
      <c r="H12" s="28" t="s">
        <v>60</v>
      </c>
      <c r="I12" s="28" t="s">
        <v>66</v>
      </c>
      <c r="J12" s="28" t="s">
        <v>63</v>
      </c>
      <c r="K12" s="28" t="s">
        <v>62</v>
      </c>
      <c r="L12" s="28" t="s">
        <v>61</v>
      </c>
      <c r="M12" s="42" t="s">
        <v>50</v>
      </c>
      <c r="N12" s="42" t="s">
        <v>7</v>
      </c>
      <c r="O12" s="42" t="s">
        <v>50</v>
      </c>
      <c r="P12" s="42" t="s">
        <v>50</v>
      </c>
      <c r="Q12" s="42" t="s">
        <v>51</v>
      </c>
      <c r="R12" s="44"/>
      <c r="S12" s="69" t="s">
        <v>52</v>
      </c>
      <c r="T12" s="44"/>
      <c r="U12" s="30">
        <v>1</v>
      </c>
      <c r="V12" s="30">
        <v>1</v>
      </c>
      <c r="W12" s="30">
        <v>1</v>
      </c>
      <c r="X12" s="70">
        <f t="shared" ref="X12:X14" si="0">W12*V12*U12</f>
        <v>1</v>
      </c>
      <c r="Y12" s="77" t="str">
        <f t="shared" ref="Y12:Y14" si="1">IF(AND(X12&gt;0,X12&lt;=15),"vernachlässigbar",IF(AND(X12&gt;15,X12&lt;=30),"tolerabel",IF(AND(X12&gt;30,X12&lt;=60),"unerwünscht",IF(AND(X12&gt;60,X12&lt;=500),"muss ausgeschlossen werden","n.a."))))</f>
        <v>vernachlässigbar</v>
      </c>
      <c r="Z12" s="44"/>
      <c r="AA12" s="31" t="s">
        <v>54</v>
      </c>
      <c r="AB12" s="31" t="s">
        <v>55</v>
      </c>
      <c r="AC12" s="31" t="s">
        <v>56</v>
      </c>
      <c r="AD12" s="31"/>
      <c r="AE12" s="31"/>
    </row>
    <row r="13" spans="2:31" ht="186" customHeight="1">
      <c r="B13" s="59"/>
      <c r="C13" s="59"/>
      <c r="D13" s="59"/>
      <c r="E13" s="59"/>
      <c r="F13" s="31"/>
      <c r="G13" s="28"/>
      <c r="H13" s="28"/>
      <c r="I13" s="28"/>
      <c r="J13" s="28"/>
      <c r="K13" s="28"/>
      <c r="L13" s="28"/>
      <c r="M13" s="42" t="s">
        <v>7</v>
      </c>
      <c r="N13" s="42" t="s">
        <v>7</v>
      </c>
      <c r="O13" s="42" t="s">
        <v>7</v>
      </c>
      <c r="P13" s="42" t="s">
        <v>7</v>
      </c>
      <c r="Q13" s="42" t="s">
        <v>7</v>
      </c>
      <c r="R13" s="44"/>
      <c r="S13" s="69" t="s">
        <v>7</v>
      </c>
      <c r="T13" s="44"/>
      <c r="U13" s="30">
        <v>0</v>
      </c>
      <c r="V13" s="30">
        <v>0</v>
      </c>
      <c r="W13" s="30">
        <v>0</v>
      </c>
      <c r="X13" s="70">
        <f t="shared" si="0"/>
        <v>0</v>
      </c>
      <c r="Y13" s="77" t="str">
        <f t="shared" si="1"/>
        <v>n.a.</v>
      </c>
      <c r="Z13" s="44"/>
      <c r="AA13" s="31"/>
      <c r="AB13" s="31"/>
      <c r="AC13" s="31"/>
      <c r="AD13" s="31"/>
      <c r="AE13" s="31"/>
    </row>
    <row r="14" spans="2:31" ht="245.25" customHeight="1">
      <c r="B14" s="59"/>
      <c r="C14" s="59"/>
      <c r="D14" s="59"/>
      <c r="E14" s="59"/>
      <c r="F14" s="31"/>
      <c r="G14" s="31"/>
      <c r="H14" s="28"/>
      <c r="I14" s="28"/>
      <c r="J14" s="28"/>
      <c r="K14" s="28"/>
      <c r="L14" s="28"/>
      <c r="M14" s="42" t="s">
        <v>7</v>
      </c>
      <c r="N14" s="42" t="s">
        <v>7</v>
      </c>
      <c r="O14" s="42" t="s">
        <v>7</v>
      </c>
      <c r="P14" s="42" t="s">
        <v>7</v>
      </c>
      <c r="Q14" s="42" t="s">
        <v>7</v>
      </c>
      <c r="R14" s="44"/>
      <c r="S14" s="69" t="s">
        <v>7</v>
      </c>
      <c r="T14" s="44"/>
      <c r="U14" s="30">
        <v>0</v>
      </c>
      <c r="V14" s="30">
        <v>0</v>
      </c>
      <c r="W14" s="30">
        <v>0</v>
      </c>
      <c r="X14" s="70">
        <f t="shared" si="0"/>
        <v>0</v>
      </c>
      <c r="Y14" s="77" t="str">
        <f t="shared" si="1"/>
        <v>n.a.</v>
      </c>
      <c r="Z14" s="44"/>
      <c r="AA14" s="31"/>
      <c r="AB14" s="28"/>
      <c r="AC14" s="28"/>
      <c r="AD14" s="28"/>
      <c r="AE14" s="31"/>
    </row>
  </sheetData>
  <mergeCells count="6">
    <mergeCell ref="U7:W7"/>
    <mergeCell ref="X7:Y7"/>
    <mergeCell ref="B7:B9"/>
    <mergeCell ref="C7:I7"/>
    <mergeCell ref="M7:Q7"/>
    <mergeCell ref="J7:L7"/>
  </mergeCells>
  <phoneticPr fontId="0" type="noConversion"/>
  <conditionalFormatting sqref="Y11:Y14">
    <cfRule type="containsText" dxfId="4" priority="10" operator="containsText" text="muss ausgeschlossen werden">
      <formula>NOT(ISERROR(SEARCH("muss ausgeschlossen werden",Y11)))</formula>
    </cfRule>
    <cfRule type="containsText" dxfId="3" priority="11" operator="containsText" text="unerwünscht">
      <formula>NOT(ISERROR(SEARCH("unerwünscht",Y11)))</formula>
    </cfRule>
    <cfRule type="containsText" dxfId="2" priority="12" operator="containsText" text="tolerabel">
      <formula>NOT(ISERROR(SEARCH("tolerabel",Y11)))</formula>
    </cfRule>
    <cfRule type="containsText" dxfId="1" priority="13" operator="containsText" text="vernachlässigbar">
      <formula>NOT(ISERROR(SEARCH("vernachlässigbar",Y11)))</formula>
    </cfRule>
  </conditionalFormatting>
  <conditionalFormatting sqref="Y11:Y14">
    <cfRule type="cellIs" dxfId="0" priority="1" operator="equal">
      <formula>"n.a."</formula>
    </cfRule>
  </conditionalFormatting>
  <dataValidations count="4">
    <dataValidation type="list" allowBlank="1" showInputMessage="1" showErrorMessage="1" sqref="S11:S14">
      <formula1>"n.a.,Zufällig Entzündung oder Brandstiftung,Technischer Defekt,Größere Brandereignisse"</formula1>
    </dataValidation>
    <dataValidation type="list" allowBlank="1" showInputMessage="1" showErrorMessage="1" sqref="M11:Q14">
      <formula1>"ja,nein,n.a."</formula1>
    </dataValidation>
    <dataValidation type="list" allowBlank="1" showInputMessage="1" showErrorMessage="1" sqref="W11:W14">
      <formula1>"0,1,3,5"</formula1>
    </dataValidation>
    <dataValidation type="list" allowBlank="1" showInputMessage="1" showErrorMessage="1" sqref="U11:V14">
      <formula1>"0,1,3,5,10"</formula1>
    </dataValidation>
  </dataValidations>
  <pageMargins left="0.78740157480314965" right="0.78740157480314965" top="0.82677165354330717" bottom="0.98425196850393704" header="0.51181102362204722" footer="0.51181102362204722"/>
  <pageSetup paperSize="8" scale="31" fitToHeight="4" orientation="landscape" r:id="rId1"/>
  <headerFooter alignWithMargins="0">
    <oddHeader>&amp;L&amp;"Arial,Fett"&amp;14Risikoanalyse / Risikobetrachtung (Nicht Norm konformer Bauteile)</oddHeader>
    <oddFooter>&amp;R&amp;12Seite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Bewertung gem. Kapitel 4.7</vt:lpstr>
      <vt:lpstr>'Bewertung gem. Kapitel 4.7'!Print_Area</vt:lpstr>
      <vt:lpstr>'Bewertung gem. Kapitel 4.7'!Print_Titles</vt:lpstr>
    </vt:vector>
  </TitlesOfParts>
  <Company>ALSTOM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Heldt Rainer</dc:creator>
  <dc:description>Kennwort "bs430", Schreibschutz</dc:description>
  <cp:lastModifiedBy>Oliver Kemmann</cp:lastModifiedBy>
  <cp:lastPrinted>2015-01-16T13:02:28Z</cp:lastPrinted>
  <dcterms:created xsi:type="dcterms:W3CDTF">2010-01-13T09:24:00Z</dcterms:created>
  <dcterms:modified xsi:type="dcterms:W3CDTF">2016-07-06T13:11:31Z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148621853</vt:i4>
  </property>
  <property fmtid="{D5CDD505-2E9C-101B-9397-08002B2CF9AE}" pid="3" name="_NewReviewCycle">
    <vt:lpwstr/>
  </property>
  <property fmtid="{D5CDD505-2E9C-101B-9397-08002B2CF9AE}" pid="4" name="_EmailSubject">
    <vt:lpwstr>Bewertung gem  Kapitel 4 7_Entwurf_22 06 16.xlsx - ERGÄNZT</vt:lpwstr>
  </property>
  <property fmtid="{D5CDD505-2E9C-101B-9397-08002B2CF9AE}" pid="5" name="_AuthorEmail">
    <vt:lpwstr>lars.gehde@siemens.com</vt:lpwstr>
  </property>
  <property fmtid="{D5CDD505-2E9C-101B-9397-08002B2CF9AE}" pid="6" name="_AuthorEmailDisplayName">
    <vt:lpwstr>Gehde, Lars (MO MLT LM EN IE 5)</vt:lpwstr>
  </property>
  <property fmtid="{D5CDD505-2E9C-101B-9397-08002B2CF9AE}" pid="7" name="_ReviewingToolsShownOnce">
    <vt:lpwstr/>
  </property>
</Properties>
</file>